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нструкция" sheetId="1" r:id="rId1"/>
    <sheet name="Операции" sheetId="2" r:id="rId2"/>
    <sheet name="Календарь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90.83203125" customWidth="1"/>
  </cols>
  <sheetData>
    <row r="1">
      <c r="A1" t="str">
        <v>Как пользоваться</v>
      </c>
    </row>
    <row r="2">
      <c r="A2" t="str">
        <v>1. В листе Операции замените примеры своими поступлениями и выплатами.</v>
      </c>
    </row>
    <row r="3">
      <c r="A3" t="str">
        <v>2. Отмечайте уверенность: Факт, Точно, Под вопросом, Можно перенести.</v>
      </c>
    </row>
    <row r="4">
      <c r="A4" t="str">
        <v>3. В листе Календарь смотрите остаток на конец дня и строку Риск.</v>
      </c>
    </row>
    <row r="5">
      <c r="A5" t="str">
        <v>4. Если появляется Минус, сначала проверьте спорные поступления и переносимые выплаты.</v>
      </c>
    </row>
    <row r="6">
      <c r="A6" t="str">
        <v>5. Обновляйте ближайшие 14-30 дней раз в неделю и после каждой крупной оплаты.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14.83203125" customWidth="1"/>
    <col min="2" max="2" width="14.83203125" customWidth="1"/>
    <col min="3" max="3" width="18.83203125" customWidth="1"/>
    <col min="4" max="4" width="20.83203125" customWidth="1"/>
    <col min="5" max="5" width="14.83203125" customWidth="1"/>
    <col min="6" max="6" width="18.83203125" customWidth="1"/>
    <col min="7" max="7" width="34.83203125" customWidth="1"/>
  </cols>
  <sheetData>
    <row r="1">
      <c r="A1" t="str">
        <v>Дата</v>
      </c>
      <c r="B1" t="str">
        <v>Тип</v>
      </c>
      <c r="C1" t="str">
        <v>Контрагент</v>
      </c>
      <c r="D1" t="str">
        <v>Статья</v>
      </c>
      <c r="E1" t="str">
        <v>Сумма</v>
      </c>
      <c r="F1" t="str">
        <v>Уверенность</v>
      </c>
      <c r="G1" t="str">
        <v>Комментарий</v>
      </c>
    </row>
    <row r="2">
      <c r="A2" t="str">
        <v>2026-08-01</v>
      </c>
      <c r="B2" t="str">
        <v>Остаток</v>
      </c>
      <c r="C2" t="str">
        <v>Банк</v>
      </c>
      <c r="D2" t="str">
        <v>Остаток на начало</v>
      </c>
      <c r="E2">
        <v>900000</v>
      </c>
      <c r="F2" t="str">
        <v>Факт</v>
      </c>
      <c r="G2" t="str">
        <v>Деньги на счетах утром</v>
      </c>
    </row>
    <row r="3">
      <c r="A3" t="str">
        <v>2026-08-02</v>
      </c>
      <c r="B3" t="str">
        <v>Поступление</v>
      </c>
      <c r="C3" t="str">
        <v>Клиент А</v>
      </c>
      <c r="D3" t="str">
        <v>Оплата счета</v>
      </c>
      <c r="E3">
        <v>350000</v>
      </c>
      <c r="F3" t="str">
        <v>Точно</v>
      </c>
      <c r="G3" t="str">
        <v>Счет подписан, оплата по графику</v>
      </c>
    </row>
    <row r="4">
      <c r="A4" t="str">
        <v>2026-08-04</v>
      </c>
      <c r="B4" t="str">
        <v>Выплата</v>
      </c>
      <c r="C4" t="str">
        <v>Сотрудники</v>
      </c>
      <c r="D4" t="str">
        <v>Зарплата</v>
      </c>
      <c r="E4">
        <v>-620000</v>
      </c>
      <c r="F4" t="str">
        <v>Точно</v>
      </c>
      <c r="G4" t="str">
        <v>Переносить нельзя</v>
      </c>
    </row>
    <row r="5">
      <c r="A5" t="str">
        <v>2026-08-05</v>
      </c>
      <c r="B5" t="str">
        <v>Выплата</v>
      </c>
      <c r="C5" t="str">
        <v>ФНС</v>
      </c>
      <c r="D5" t="str">
        <v>Налоги</v>
      </c>
      <c r="E5">
        <v>-180000</v>
      </c>
      <c r="F5" t="str">
        <v>Точно</v>
      </c>
      <c r="G5" t="str">
        <v>Обязательный платеж</v>
      </c>
    </row>
    <row r="6">
      <c r="A6" t="str">
        <v>2026-08-06</v>
      </c>
      <c r="B6" t="str">
        <v>Поступление</v>
      </c>
      <c r="C6" t="str">
        <v>Клиент Б</v>
      </c>
      <c r="D6" t="str">
        <v>Оплата счета</v>
      </c>
      <c r="E6">
        <v>500000</v>
      </c>
      <c r="F6" t="str">
        <v>Под вопросом</v>
      </c>
      <c r="G6" t="str">
        <v>Клиент обещал оплатить до пятницы</v>
      </c>
    </row>
    <row r="7">
      <c r="A7" t="str">
        <v>2026-08-07</v>
      </c>
      <c r="B7" t="str">
        <v>Выплата</v>
      </c>
      <c r="C7" t="str">
        <v>Поставщик</v>
      </c>
      <c r="D7" t="str">
        <v>Закупка</v>
      </c>
      <c r="E7">
        <v>-450000</v>
      </c>
      <c r="F7" t="str">
        <v>Можно перенести</v>
      </c>
      <c r="G7" t="str">
        <v>Проверить, нужна ли вся партия</v>
      </c>
    </row>
    <row r="8">
      <c r="A8" t="str">
        <v>2026-08-09</v>
      </c>
      <c r="B8" t="str">
        <v>Выплата</v>
      </c>
      <c r="C8" t="str">
        <v>Собственник</v>
      </c>
      <c r="D8" t="str">
        <v>Вывод прибыли</v>
      </c>
      <c r="E8">
        <v>-200000</v>
      </c>
      <c r="F8" t="str">
        <v>Можно перенести</v>
      </c>
      <c r="G8" t="str">
        <v>Платить только если нет минуса</v>
      </c>
    </row>
  </sheetData>
  <ignoredErrors>
    <ignoredError numberStoredAsText="1" sqref="A1:G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4.83203125" customWidth="1"/>
    <col min="5" max="5" width="18.83203125" customWidth="1"/>
    <col min="6" max="6" width="12.83203125" customWidth="1"/>
  </cols>
  <sheetData>
    <row r="1">
      <c r="A1" t="str">
        <v>Дата</v>
      </c>
      <c r="B1" t="str">
        <v>Остаток на начало</v>
      </c>
      <c r="C1" t="str">
        <v>Поступления</v>
      </c>
      <c r="D1" t="str">
        <v>Выплаты</v>
      </c>
      <c r="E1" t="str">
        <v>Остаток на конец</v>
      </c>
      <c r="F1" t="str">
        <v>Риск</v>
      </c>
    </row>
    <row r="2">
      <c r="A2" t="str">
        <v>2026-08-01</v>
      </c>
      <c r="B2">
        <v>900000</v>
      </c>
      <c r="C2">
        <v>0</v>
      </c>
      <c r="D2">
        <v>0</v>
      </c>
      <c r="E2">
        <f>B2+C2+D2</f>
      </c>
      <c r="F2">
        <f>IF(E2&lt;0,"Минус","OK")</f>
      </c>
    </row>
    <row r="3">
      <c r="A3" t="str">
        <v>2026-08-02</v>
      </c>
      <c r="B3">
        <f>E2</f>
      </c>
      <c r="C3">
        <v>350000</v>
      </c>
      <c r="D3">
        <v>0</v>
      </c>
      <c r="E3">
        <f>B3+C3+D3</f>
      </c>
      <c r="F3">
        <f>IF(E3&lt;0,"Минус","OK")</f>
      </c>
    </row>
    <row r="4">
      <c r="A4" t="str">
        <v>2026-08-04</v>
      </c>
      <c r="B4">
        <f>E3</f>
      </c>
      <c r="C4">
        <v>0</v>
      </c>
      <c r="D4">
        <v>-620000</v>
      </c>
      <c r="E4">
        <f>B4+C4+D4</f>
      </c>
      <c r="F4">
        <f>IF(E4&lt;0,"Минус","OK")</f>
      </c>
    </row>
    <row r="5">
      <c r="A5" t="str">
        <v>2026-08-05</v>
      </c>
      <c r="B5">
        <f>E4</f>
      </c>
      <c r="C5">
        <v>0</v>
      </c>
      <c r="D5">
        <v>-180000</v>
      </c>
      <c r="E5">
        <f>B5+C5+D5</f>
      </c>
      <c r="F5">
        <f>IF(E5&lt;0,"Минус","OK")</f>
      </c>
    </row>
    <row r="6">
      <c r="A6" t="str">
        <v>2026-08-06</v>
      </c>
      <c r="B6">
        <f>E5</f>
      </c>
      <c r="C6">
        <v>500000</v>
      </c>
      <c r="D6">
        <v>0</v>
      </c>
      <c r="E6">
        <f>B6+C6+D6</f>
      </c>
      <c r="F6">
        <f>IF(E6&lt;0,"Минус","OK")</f>
      </c>
    </row>
    <row r="7">
      <c r="A7" t="str">
        <v>2026-08-07</v>
      </c>
      <c r="B7">
        <f>E6</f>
      </c>
      <c r="C7">
        <v>0</v>
      </c>
      <c r="D7">
        <v>-450000</v>
      </c>
      <c r="E7">
        <f>B7+C7+D7</f>
      </c>
      <c r="F7">
        <f>IF(E7&lt;0,"Минус","OK")</f>
      </c>
    </row>
    <row r="8">
      <c r="A8" t="str">
        <v>2026-08-09</v>
      </c>
      <c r="B8">
        <f>E7</f>
      </c>
      <c r="C8">
        <v>0</v>
      </c>
      <c r="D8">
        <v>-200000</v>
      </c>
      <c r="E8">
        <f>B8+C8+D8</f>
      </c>
      <c r="F8">
        <f>IF(E8&lt;0,"Минус","OK")</f>
      </c>
    </row>
  </sheetData>
  <ignoredErrors>
    <ignoredError numberStoredAsText="1" sqref="A1:F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Инструкция</vt:lpstr>
      <vt:lpstr>Операции</vt:lpstr>
      <vt:lpstr>Календарь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